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user/Desktop/"/>
    </mc:Choice>
  </mc:AlternateContent>
  <xr:revisionPtr revIDLastSave="0" documentId="13_ncr:1_{33F1F00E-16E6-7D47-BA6D-0E6704449E42}" xr6:coauthVersionLast="47" xr6:coauthVersionMax="47" xr10:uidLastSave="{00000000-0000-0000-0000-000000000000}"/>
  <bookViews>
    <workbookView xWindow="6760" yWindow="480" windowWidth="33360" windowHeight="25620" tabRatio="500" xr2:uid="{00000000-000D-0000-FFFF-FFFF00000000}"/>
  </bookViews>
  <sheets>
    <sheet name="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1" l="1"/>
  <c r="J11" i="1"/>
  <c r="E27" i="1"/>
  <c r="K27" i="1" s="1"/>
  <c r="K24" i="1"/>
  <c r="K8" i="1"/>
  <c r="E7" i="1"/>
  <c r="E8" i="1"/>
  <c r="E9" i="1"/>
  <c r="E10" i="1"/>
  <c r="F10" i="1"/>
  <c r="E11" i="1"/>
  <c r="E12" i="1"/>
  <c r="K12" i="1" s="1"/>
  <c r="E13" i="1"/>
  <c r="E14" i="1"/>
  <c r="E15" i="1"/>
  <c r="E16" i="1"/>
  <c r="E17" i="1"/>
  <c r="E18" i="1"/>
  <c r="E19" i="1"/>
  <c r="J19" i="1" s="1"/>
  <c r="E20" i="1"/>
  <c r="K20" i="1" s="1"/>
  <c r="E21" i="1"/>
  <c r="E22" i="1"/>
  <c r="E23" i="1"/>
  <c r="K23" i="1" s="1"/>
  <c r="E24" i="1"/>
  <c r="E25" i="1"/>
  <c r="E26" i="1"/>
  <c r="E28" i="1"/>
  <c r="E29" i="1"/>
  <c r="E30" i="1"/>
  <c r="E31" i="1"/>
  <c r="K31" i="1" s="1"/>
  <c r="E32" i="1"/>
  <c r="E33" i="1"/>
  <c r="E34" i="1"/>
  <c r="E35" i="1"/>
  <c r="E36" i="1"/>
  <c r="E37" i="1"/>
  <c r="E38" i="1"/>
  <c r="E39" i="1"/>
  <c r="K39" i="1" s="1"/>
  <c r="E40" i="1"/>
  <c r="E41" i="1"/>
  <c r="E42" i="1"/>
  <c r="E43" i="1"/>
  <c r="E44" i="1"/>
  <c r="E45" i="1"/>
  <c r="E46" i="1"/>
  <c r="E47" i="1"/>
  <c r="E48" i="1"/>
  <c r="E49" i="1"/>
  <c r="E50" i="1"/>
  <c r="E51" i="1"/>
  <c r="K51" i="1" s="1"/>
  <c r="E52" i="1"/>
  <c r="E53" i="1"/>
  <c r="E55" i="1"/>
  <c r="K55" i="1" s="1"/>
  <c r="E56" i="1"/>
  <c r="E57" i="1"/>
  <c r="E58" i="1"/>
  <c r="I58" i="1"/>
  <c r="I56" i="1"/>
  <c r="E54" i="1"/>
  <c r="I54" i="1"/>
  <c r="I53" i="1"/>
  <c r="I52" i="1"/>
  <c r="I50" i="1"/>
  <c r="I49" i="1"/>
  <c r="I48" i="1"/>
  <c r="I46" i="1"/>
  <c r="I45" i="1"/>
  <c r="I44" i="1"/>
  <c r="I41" i="1"/>
  <c r="I40" i="1"/>
  <c r="I37" i="1"/>
  <c r="I36" i="1"/>
  <c r="I34" i="1"/>
  <c r="I33" i="1"/>
  <c r="I32" i="1"/>
  <c r="I30" i="1"/>
  <c r="I29" i="1"/>
  <c r="I28" i="1"/>
  <c r="I25" i="1"/>
  <c r="I24" i="1"/>
  <c r="I23" i="1"/>
  <c r="I21" i="1"/>
  <c r="I20" i="1"/>
  <c r="I19" i="1"/>
  <c r="I17" i="1"/>
  <c r="I16" i="1"/>
  <c r="I15" i="1"/>
  <c r="I13" i="1"/>
  <c r="I12" i="1"/>
  <c r="I11" i="1"/>
  <c r="I9" i="1"/>
  <c r="I8" i="1"/>
  <c r="J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B60" i="1"/>
  <c r="C60" i="1"/>
  <c r="D60" i="1"/>
  <c r="J56" i="1" l="1"/>
  <c r="J26" i="1"/>
  <c r="K7" i="1"/>
  <c r="G10" i="1"/>
  <c r="K43" i="1"/>
  <c r="J31" i="1"/>
  <c r="I18" i="1"/>
  <c r="J18" i="1" s="1"/>
  <c r="I22" i="1"/>
  <c r="J22" i="1" s="1"/>
  <c r="I26" i="1"/>
  <c r="I31" i="1"/>
  <c r="J50" i="1"/>
  <c r="G53" i="1"/>
  <c r="F53" i="1"/>
  <c r="J46" i="1"/>
  <c r="G49" i="1"/>
  <c r="F49" i="1"/>
  <c r="J34" i="1"/>
  <c r="J30" i="1"/>
  <c r="J25" i="1"/>
  <c r="J21" i="1"/>
  <c r="J17" i="1"/>
  <c r="J13" i="1"/>
  <c r="J10" i="1"/>
  <c r="K47" i="1"/>
  <c r="I10" i="1"/>
  <c r="I43" i="1"/>
  <c r="J43" i="1" s="1"/>
  <c r="I47" i="1"/>
  <c r="J47" i="1" s="1"/>
  <c r="I51" i="1"/>
  <c r="J51" i="1" s="1"/>
  <c r="J54" i="1"/>
  <c r="J58" i="1"/>
  <c r="J53" i="1"/>
  <c r="J49" i="1"/>
  <c r="J45" i="1"/>
  <c r="J41" i="1"/>
  <c r="G45" i="1"/>
  <c r="F45" i="1"/>
  <c r="F40" i="1"/>
  <c r="G40" i="1"/>
  <c r="J33" i="1"/>
  <c r="J29" i="1"/>
  <c r="F27" i="1"/>
  <c r="G27" i="1"/>
  <c r="J16" i="1"/>
  <c r="J9" i="1"/>
  <c r="I39" i="1"/>
  <c r="J39" i="1" s="1"/>
  <c r="I55" i="1"/>
  <c r="J55" i="1" s="1"/>
  <c r="J52" i="1"/>
  <c r="J48" i="1"/>
  <c r="J44" i="1"/>
  <c r="J40" i="1"/>
  <c r="J36" i="1"/>
  <c r="J32" i="1"/>
  <c r="G36" i="1"/>
  <c r="F36" i="1"/>
  <c r="G31" i="1"/>
  <c r="F31" i="1"/>
  <c r="K19" i="1"/>
  <c r="G23" i="1"/>
  <c r="H31" i="1" s="1"/>
  <c r="F23" i="1"/>
  <c r="K15" i="1"/>
  <c r="F18" i="1"/>
  <c r="G18" i="1"/>
  <c r="K11" i="1"/>
  <c r="G14" i="1"/>
  <c r="F14" i="1"/>
  <c r="K16" i="1"/>
  <c r="J23" i="1"/>
  <c r="K35" i="1"/>
  <c r="K9" i="1"/>
  <c r="K13" i="1"/>
  <c r="K17" i="1"/>
  <c r="K21" i="1"/>
  <c r="K25" i="1"/>
  <c r="K28" i="1"/>
  <c r="K32" i="1"/>
  <c r="K36" i="1"/>
  <c r="K40" i="1"/>
  <c r="K44" i="1"/>
  <c r="K48" i="1"/>
  <c r="K52" i="1"/>
  <c r="K56" i="1"/>
  <c r="J12" i="1"/>
  <c r="J20" i="1"/>
  <c r="J24" i="1"/>
  <c r="J28" i="1"/>
  <c r="I14" i="1"/>
  <c r="J14" i="1" s="1"/>
  <c r="I38" i="1"/>
  <c r="J38" i="1" s="1"/>
  <c r="I42" i="1"/>
  <c r="J42" i="1" s="1"/>
  <c r="I57" i="1"/>
  <c r="J57" i="1" s="1"/>
  <c r="G58" i="1"/>
  <c r="E60" i="1"/>
  <c r="I7" i="1"/>
  <c r="I27" i="1"/>
  <c r="J27" i="1" s="1"/>
  <c r="I35" i="1"/>
  <c r="J35" i="1" s="1"/>
  <c r="F58" i="1"/>
  <c r="K10" i="1"/>
  <c r="K14" i="1"/>
  <c r="K18" i="1"/>
  <c r="K22" i="1"/>
  <c r="K26" i="1"/>
  <c r="K29" i="1"/>
  <c r="K33" i="1"/>
  <c r="K37" i="1"/>
  <c r="K41" i="1"/>
  <c r="K45" i="1"/>
  <c r="K49" i="1"/>
  <c r="K53" i="1"/>
  <c r="K57" i="1"/>
  <c r="J37" i="1"/>
  <c r="K30" i="1"/>
  <c r="K34" i="1"/>
  <c r="K38" i="1"/>
  <c r="K42" i="1"/>
  <c r="K46" i="1"/>
  <c r="K50" i="1"/>
  <c r="K54" i="1"/>
  <c r="K58" i="1"/>
  <c r="H18" i="1" l="1"/>
  <c r="H45" i="1"/>
  <c r="K60" i="1"/>
  <c r="I60" i="1"/>
  <c r="J7" i="1"/>
  <c r="J60" i="1" s="1"/>
  <c r="H58" i="1"/>
</calcChain>
</file>

<file path=xl/sharedStrings.xml><?xml version="1.0" encoding="utf-8"?>
<sst xmlns="http://schemas.openxmlformats.org/spreadsheetml/2006/main" count="13" uniqueCount="13">
  <si>
    <t>DATE</t>
  </si>
  <si>
    <t>MONTHLY AVG</t>
  </si>
  <si>
    <t>WEEKLY TOTAL</t>
  </si>
  <si>
    <t>MONTHLY TOTAL</t>
  </si>
  <si>
    <t>QUARTERLY AVG</t>
  </si>
  <si>
    <t>Total</t>
  </si>
  <si>
    <t>Stewardship Income Tracker</t>
  </si>
  <si>
    <t>INCOME 1</t>
  </si>
  <si>
    <t>INCOME 2</t>
  </si>
  <si>
    <t>INCOME 3</t>
  </si>
  <si>
    <t>20% TO TAX SAVINGS</t>
  </si>
  <si>
    <t>10% TO 
TITHE</t>
  </si>
  <si>
    <t>10% TO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</si>
</sst>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;[Red]&quot;$&quot;#,##0.00"/>
  </numFmts>
  <fonts count="13" x14ac:knownFonts="1">
    <font>
      <sz val="12"/>
      <color theme="1"/>
      <name val="Rockwell"/>
      <family val="2"/>
      <scheme val="minor"/>
    </font>
    <font>
      <u/>
      <sz val="12"/>
      <color theme="10"/>
      <name val="Rockwell"/>
      <family val="2"/>
      <scheme val="minor"/>
    </font>
    <font>
      <u/>
      <sz val="12"/>
      <color theme="11"/>
      <name val="Rockwell"/>
      <family val="2"/>
      <scheme val="minor"/>
    </font>
    <font>
      <sz val="8"/>
      <name val="Rockwell"/>
      <family val="2"/>
      <scheme val="minor"/>
    </font>
    <font>
      <sz val="12"/>
      <color theme="1"/>
      <name val="Calibri"/>
      <family val="2"/>
    </font>
    <font>
      <sz val="28"/>
      <color theme="1"/>
      <name val="Calibri"/>
      <family val="2"/>
    </font>
    <font>
      <b/>
      <sz val="12"/>
      <color theme="1"/>
      <name val="Calibri"/>
      <family val="2"/>
    </font>
    <font>
      <b/>
      <sz val="28"/>
      <color theme="0"/>
      <name val="Calibri"/>
      <family val="2"/>
    </font>
    <font>
      <b/>
      <sz val="12"/>
      <color theme="1" tint="0.249977111117893"/>
      <name val="Calibri"/>
      <family val="2"/>
    </font>
    <font>
      <b/>
      <sz val="12"/>
      <color theme="1" tint="0.34998626667073579"/>
      <name val="Calibri"/>
      <family val="2"/>
    </font>
    <font>
      <b/>
      <sz val="10.5"/>
      <color theme="1" tint="0.34998626667073579"/>
      <name val="Calibri"/>
      <family val="2"/>
    </font>
    <font>
      <b/>
      <sz val="11"/>
      <color theme="1" tint="0.34998626667073579"/>
      <name val="Calibri"/>
      <family val="2"/>
    </font>
    <font>
      <sz val="12"/>
      <color theme="1" tint="0.34998626667073579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C7BC"/>
        <bgColor indexed="64"/>
      </patternFill>
    </fill>
    <fill>
      <patternFill patternType="solid">
        <fgColor rgb="FFC0ACA4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9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 vertical="center"/>
    </xf>
    <xf numFmtId="164" fontId="6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0" applyNumberFormat="1" applyFont="1" applyFill="1"/>
    <xf numFmtId="164" fontId="4" fillId="0" borderId="0" xfId="0" applyNumberFormat="1" applyFont="1"/>
    <xf numFmtId="165" fontId="4" fillId="0" borderId="0" xfId="0" applyNumberFormat="1" applyFont="1" applyFill="1"/>
    <xf numFmtId="0" fontId="7" fillId="12" borderId="0" xfId="0" applyFont="1" applyFill="1" applyAlignment="1">
      <alignment horizontal="center" vertical="center"/>
    </xf>
    <xf numFmtId="0" fontId="5" fillId="12" borderId="0" xfId="0" applyFont="1" applyFill="1" applyAlignment="1">
      <alignment horizontal="center" vertical="center"/>
    </xf>
    <xf numFmtId="0" fontId="9" fillId="10" borderId="19" xfId="0" applyFont="1" applyFill="1" applyBorder="1" applyAlignment="1">
      <alignment horizontal="center" vertical="center"/>
    </xf>
    <xf numFmtId="0" fontId="9" fillId="10" borderId="19" xfId="0" applyFont="1" applyFill="1" applyBorder="1" applyAlignment="1">
      <alignment horizontal="center" vertical="center" wrapText="1"/>
    </xf>
    <xf numFmtId="164" fontId="9" fillId="10" borderId="19" xfId="0" applyNumberFormat="1" applyFont="1" applyFill="1" applyBorder="1" applyAlignment="1">
      <alignment horizontal="center" vertical="center" wrapText="1"/>
    </xf>
    <xf numFmtId="164" fontId="10" fillId="10" borderId="19" xfId="0" applyNumberFormat="1" applyFont="1" applyFill="1" applyBorder="1" applyAlignment="1">
      <alignment horizontal="center" vertical="center" wrapText="1"/>
    </xf>
    <xf numFmtId="165" fontId="11" fillId="10" borderId="19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/>
    </xf>
    <xf numFmtId="165" fontId="12" fillId="0" borderId="2" xfId="0" applyNumberFormat="1" applyFont="1" applyBorder="1"/>
    <xf numFmtId="164" fontId="12" fillId="11" borderId="0" xfId="0" applyNumberFormat="1" applyFont="1" applyFill="1"/>
    <xf numFmtId="165" fontId="12" fillId="5" borderId="2" xfId="0" applyNumberFormat="1" applyFont="1" applyFill="1" applyBorder="1"/>
    <xf numFmtId="165" fontId="12" fillId="8" borderId="2" xfId="0" applyNumberFormat="1" applyFont="1" applyFill="1" applyBorder="1"/>
    <xf numFmtId="165" fontId="12" fillId="2" borderId="2" xfId="0" applyNumberFormat="1" applyFont="1" applyFill="1" applyBorder="1"/>
    <xf numFmtId="14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Border="1"/>
    <xf numFmtId="14" fontId="12" fillId="0" borderId="3" xfId="0" applyNumberFormat="1" applyFont="1" applyFill="1" applyBorder="1" applyAlignment="1">
      <alignment horizontal="center"/>
    </xf>
    <xf numFmtId="165" fontId="12" fillId="0" borderId="3" xfId="0" applyNumberFormat="1" applyFont="1" applyBorder="1"/>
    <xf numFmtId="164" fontId="12" fillId="12" borderId="6" xfId="0" applyNumberFormat="1" applyFont="1" applyFill="1" applyBorder="1"/>
    <xf numFmtId="164" fontId="12" fillId="11" borderId="4" xfId="0" applyNumberFormat="1" applyFont="1" applyFill="1" applyBorder="1"/>
    <xf numFmtId="165" fontId="12" fillId="5" borderId="3" xfId="0" applyNumberFormat="1" applyFont="1" applyFill="1" applyBorder="1"/>
    <xf numFmtId="165" fontId="12" fillId="8" borderId="3" xfId="0" applyNumberFormat="1" applyFont="1" applyFill="1" applyBorder="1"/>
    <xf numFmtId="165" fontId="12" fillId="2" borderId="3" xfId="0" applyNumberFormat="1" applyFont="1" applyFill="1" applyBorder="1"/>
    <xf numFmtId="165" fontId="12" fillId="5" borderId="5" xfId="0" applyNumberFormat="1" applyFont="1" applyFill="1" applyBorder="1"/>
    <xf numFmtId="165" fontId="12" fillId="8" borderId="13" xfId="0" applyNumberFormat="1" applyFont="1" applyFill="1" applyBorder="1"/>
    <xf numFmtId="165" fontId="12" fillId="2" borderId="13" xfId="0" applyNumberFormat="1" applyFont="1" applyFill="1" applyBorder="1"/>
    <xf numFmtId="164" fontId="12" fillId="11" borderId="0" xfId="0" applyNumberFormat="1" applyFont="1" applyFill="1" applyBorder="1"/>
    <xf numFmtId="14" fontId="12" fillId="0" borderId="7" xfId="0" applyNumberFormat="1" applyFont="1" applyFill="1" applyBorder="1" applyAlignment="1">
      <alignment horizontal="center"/>
    </xf>
    <xf numFmtId="165" fontId="12" fillId="0" borderId="7" xfId="0" applyNumberFormat="1" applyFont="1" applyBorder="1"/>
    <xf numFmtId="165" fontId="12" fillId="5" borderId="12" xfId="0" applyNumberFormat="1" applyFont="1" applyFill="1" applyBorder="1"/>
    <xf numFmtId="164" fontId="12" fillId="12" borderId="14" xfId="0" applyNumberFormat="1" applyFont="1" applyFill="1" applyBorder="1"/>
    <xf numFmtId="165" fontId="12" fillId="5" borderId="15" xfId="0" applyNumberFormat="1" applyFont="1" applyFill="1" applyBorder="1"/>
    <xf numFmtId="165" fontId="12" fillId="5" borderId="16" xfId="0" applyNumberFormat="1" applyFont="1" applyFill="1" applyBorder="1"/>
    <xf numFmtId="14" fontId="12" fillId="9" borderId="17" xfId="0" applyNumberFormat="1" applyFont="1" applyFill="1" applyBorder="1" applyAlignment="1">
      <alignment horizontal="center"/>
    </xf>
    <xf numFmtId="165" fontId="12" fillId="9" borderId="12" xfId="0" applyNumberFormat="1" applyFont="1" applyFill="1" applyBorder="1"/>
    <xf numFmtId="164" fontId="12" fillId="9" borderId="18" xfId="0" applyNumberFormat="1" applyFont="1" applyFill="1" applyBorder="1"/>
    <xf numFmtId="164" fontId="12" fillId="9" borderId="4" xfId="0" applyNumberFormat="1" applyFont="1" applyFill="1" applyBorder="1"/>
    <xf numFmtId="165" fontId="12" fillId="9" borderId="9" xfId="0" applyNumberFormat="1" applyFont="1" applyFill="1" applyBorder="1"/>
    <xf numFmtId="165" fontId="12" fillId="9" borderId="18" xfId="0" applyNumberFormat="1" applyFont="1" applyFill="1" applyBorder="1"/>
    <xf numFmtId="164" fontId="12" fillId="14" borderId="2" xfId="0" applyNumberFormat="1" applyFont="1" applyFill="1" applyBorder="1"/>
    <xf numFmtId="164" fontId="12" fillId="14" borderId="1" xfId="0" applyNumberFormat="1" applyFont="1" applyFill="1" applyBorder="1"/>
    <xf numFmtId="164" fontId="12" fillId="14" borderId="11" xfId="0" applyNumberFormat="1" applyFont="1" applyFill="1" applyBorder="1"/>
    <xf numFmtId="164" fontId="12" fillId="14" borderId="7" xfId="0" applyNumberFormat="1" applyFont="1" applyFill="1" applyBorder="1"/>
    <xf numFmtId="164" fontId="12" fillId="14" borderId="3" xfId="0" applyNumberFormat="1" applyFont="1" applyFill="1" applyBorder="1"/>
    <xf numFmtId="164" fontId="8" fillId="13" borderId="8" xfId="0" applyNumberFormat="1" applyFont="1" applyFill="1" applyBorder="1" applyAlignment="1">
      <alignment horizontal="center"/>
    </xf>
    <xf numFmtId="164" fontId="8" fillId="13" borderId="9" xfId="0" applyNumberFormat="1" applyFont="1" applyFill="1" applyBorder="1"/>
    <xf numFmtId="164" fontId="8" fillId="3" borderId="9" xfId="0" applyNumberFormat="1" applyFont="1" applyFill="1" applyBorder="1"/>
    <xf numFmtId="164" fontId="8" fillId="11" borderId="9" xfId="0" applyNumberFormat="1" applyFont="1" applyFill="1" applyBorder="1"/>
    <xf numFmtId="165" fontId="8" fillId="4" borderId="9" xfId="0" applyNumberFormat="1" applyFont="1" applyFill="1" applyBorder="1"/>
    <xf numFmtId="165" fontId="8" fillId="6" borderId="10" xfId="0" applyNumberFormat="1" applyFont="1" applyFill="1" applyBorder="1"/>
    <xf numFmtId="165" fontId="8" fillId="7" borderId="9" xfId="0" applyNumberFormat="1" applyFont="1" applyFill="1" applyBorder="1"/>
  </cellXfs>
  <cellStyles count="39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Normal" xfId="0" builtinId="0"/>
  </cellStyles>
  <dxfs count="0"/>
  <tableStyles count="0" defaultTableStyle="TableStyleMedium9" defaultPivotStyle="PivotStyleMedium4"/>
  <colors>
    <mruColors>
      <color rgb="FFCFBAB1"/>
      <color rgb="FFDDC7BC"/>
      <color rgb="FFC0AC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660215</xdr:colOff>
      <xdr:row>2</xdr:row>
      <xdr:rowOff>0</xdr:rowOff>
    </xdr:from>
    <xdr:to>
      <xdr:col>3</xdr:col>
      <xdr:colOff>227242</xdr:colOff>
      <xdr:row>4</xdr:row>
      <xdr:rowOff>55449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7AEA15-11A3-B641-B4BC-ED535F562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285815" y="381000"/>
          <a:ext cx="430627" cy="436449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oundry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Foundry">
      <a:majorFont>
        <a:latin typeface="Rockwell"/>
        <a:ea typeface=""/>
        <a:cs typeface=""/>
        <a:font script="Grek" typeface="Cambria"/>
        <a:font script="Cyrl" typeface="Cambria"/>
        <a:font script="Jpan" typeface="ＭＳ 明朝"/>
        <a:font script="Hang" typeface="바탕"/>
        <a:font script="Hans" typeface="华文新魏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ＭＳ 明朝"/>
        <a:font script="Hang" typeface="바탕"/>
        <a:font script="Hans" typeface="华文新魏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67500" t="35000" r="32500" b="65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"/>
  <sheetViews>
    <sheetView tabSelected="1" zoomScale="125" zoomScaleNormal="125" zoomScalePageLayoutView="125" workbookViewId="0">
      <selection activeCell="H40" sqref="H40"/>
    </sheetView>
  </sheetViews>
  <sheetFormatPr baseColWidth="10" defaultColWidth="0" defaultRowHeight="16" zeroHeight="1" x14ac:dyDescent="0.2"/>
  <cols>
    <col min="1" max="1" width="8.5703125" style="4" customWidth="1"/>
    <col min="2" max="4" width="9.7109375" style="1" customWidth="1"/>
    <col min="5" max="5" width="10.7109375" style="5" customWidth="1"/>
    <col min="6" max="8" width="11.7109375" style="6" customWidth="1"/>
    <col min="9" max="11" width="9.7109375" style="7" customWidth="1"/>
    <col min="12" max="16384" width="10.7109375" style="1" hidden="1"/>
  </cols>
  <sheetData>
    <row r="1" spans="1:11" ht="15" customHeight="1" x14ac:dyDescent="0.2">
      <c r="A1" s="8" t="s">
        <v>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30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s="2" customFormat="1" ht="34" x14ac:dyDescent="0.2">
      <c r="A6" s="10" t="s">
        <v>0</v>
      </c>
      <c r="B6" s="11" t="s">
        <v>7</v>
      </c>
      <c r="C6" s="11" t="s">
        <v>8</v>
      </c>
      <c r="D6" s="11" t="s">
        <v>9</v>
      </c>
      <c r="E6" s="12" t="s">
        <v>2</v>
      </c>
      <c r="F6" s="12" t="s">
        <v>3</v>
      </c>
      <c r="G6" s="12" t="s">
        <v>1</v>
      </c>
      <c r="H6" s="13" t="s">
        <v>4</v>
      </c>
      <c r="I6" s="14" t="s">
        <v>10</v>
      </c>
      <c r="J6" s="14" t="s">
        <v>11</v>
      </c>
      <c r="K6" s="14" t="s">
        <v>12</v>
      </c>
    </row>
    <row r="7" spans="1:11" x14ac:dyDescent="0.2">
      <c r="A7" s="15">
        <v>44568</v>
      </c>
      <c r="B7" s="16"/>
      <c r="C7" s="16"/>
      <c r="D7" s="16"/>
      <c r="E7" s="46">
        <f t="shared" ref="E7:E38" si="0">SUM(B7:D7)</f>
        <v>0</v>
      </c>
      <c r="F7" s="17"/>
      <c r="G7" s="17"/>
      <c r="H7" s="17"/>
      <c r="I7" s="18">
        <f>(SUM(E7*0.2))</f>
        <v>0</v>
      </c>
      <c r="J7" s="19">
        <f>SUM(E7-I7)*(0.1)</f>
        <v>0</v>
      </c>
      <c r="K7" s="20">
        <f>SUM(E7*0.1)</f>
        <v>0</v>
      </c>
    </row>
    <row r="8" spans="1:11" x14ac:dyDescent="0.2">
      <c r="A8" s="21">
        <f>SUM(A7)+7</f>
        <v>44575</v>
      </c>
      <c r="B8" s="22">
        <v>25</v>
      </c>
      <c r="C8" s="22">
        <v>25</v>
      </c>
      <c r="D8" s="22">
        <v>50</v>
      </c>
      <c r="E8" s="47">
        <f t="shared" si="0"/>
        <v>100</v>
      </c>
      <c r="F8" s="17"/>
      <c r="G8" s="17"/>
      <c r="H8" s="17"/>
      <c r="I8" s="18">
        <f t="shared" ref="I8:I58" si="1">(SUM(E8*0.2))</f>
        <v>20</v>
      </c>
      <c r="J8" s="19">
        <f>SUM(E8-I8)*(0.1)</f>
        <v>8</v>
      </c>
      <c r="K8" s="20">
        <f t="shared" ref="K8:K58" si="2">SUM(E8*0.1)</f>
        <v>10</v>
      </c>
    </row>
    <row r="9" spans="1:11" ht="17" thickBot="1" x14ac:dyDescent="0.25">
      <c r="A9" s="21">
        <f t="shared" ref="A9" si="3">SUM(A8)+7</f>
        <v>44582</v>
      </c>
      <c r="B9" s="22"/>
      <c r="C9" s="22"/>
      <c r="D9" s="22"/>
      <c r="E9" s="47">
        <f t="shared" si="0"/>
        <v>0</v>
      </c>
      <c r="F9" s="17"/>
      <c r="G9" s="17"/>
      <c r="H9" s="17"/>
      <c r="I9" s="18">
        <f t="shared" si="1"/>
        <v>0</v>
      </c>
      <c r="J9" s="19">
        <f t="shared" ref="J9:J58" si="4">SUM(E9-I9)*(0.1)</f>
        <v>0</v>
      </c>
      <c r="K9" s="20">
        <f t="shared" si="2"/>
        <v>0</v>
      </c>
    </row>
    <row r="10" spans="1:11" ht="17" thickBot="1" x14ac:dyDescent="0.25">
      <c r="A10" s="23">
        <f t="shared" ref="A10:A17" si="5">SUM(A9)+7</f>
        <v>44589</v>
      </c>
      <c r="B10" s="24">
        <v>100</v>
      </c>
      <c r="C10" s="24">
        <v>100</v>
      </c>
      <c r="D10" s="24">
        <v>100</v>
      </c>
      <c r="E10" s="48">
        <f t="shared" si="0"/>
        <v>300</v>
      </c>
      <c r="F10" s="25">
        <f>SUM(E7:E10)</f>
        <v>400</v>
      </c>
      <c r="G10" s="25">
        <f>AVERAGE(E7:E10)</f>
        <v>100</v>
      </c>
      <c r="H10" s="26"/>
      <c r="I10" s="27">
        <f t="shared" si="1"/>
        <v>60</v>
      </c>
      <c r="J10" s="28">
        <f t="shared" si="4"/>
        <v>24</v>
      </c>
      <c r="K10" s="29">
        <f t="shared" si="2"/>
        <v>30</v>
      </c>
    </row>
    <row r="11" spans="1:11" x14ac:dyDescent="0.2">
      <c r="A11" s="15">
        <f t="shared" si="5"/>
        <v>44596</v>
      </c>
      <c r="B11" s="16"/>
      <c r="C11" s="16"/>
      <c r="D11" s="16"/>
      <c r="E11" s="46">
        <f t="shared" si="0"/>
        <v>0</v>
      </c>
      <c r="F11" s="17"/>
      <c r="G11" s="17"/>
      <c r="H11" s="17"/>
      <c r="I11" s="18">
        <f t="shared" si="1"/>
        <v>0</v>
      </c>
      <c r="J11" s="19">
        <f t="shared" si="4"/>
        <v>0</v>
      </c>
      <c r="K11" s="20">
        <f t="shared" si="2"/>
        <v>0</v>
      </c>
    </row>
    <row r="12" spans="1:11" x14ac:dyDescent="0.2">
      <c r="A12" s="21">
        <f t="shared" si="5"/>
        <v>44603</v>
      </c>
      <c r="B12" s="22"/>
      <c r="C12" s="22"/>
      <c r="D12" s="22"/>
      <c r="E12" s="47">
        <f t="shared" si="0"/>
        <v>0</v>
      </c>
      <c r="F12" s="17"/>
      <c r="G12" s="17"/>
      <c r="H12" s="17"/>
      <c r="I12" s="18">
        <f t="shared" si="1"/>
        <v>0</v>
      </c>
      <c r="J12" s="19">
        <f t="shared" si="4"/>
        <v>0</v>
      </c>
      <c r="K12" s="20">
        <f t="shared" si="2"/>
        <v>0</v>
      </c>
    </row>
    <row r="13" spans="1:11" ht="17" thickBot="1" x14ac:dyDescent="0.25">
      <c r="A13" s="21">
        <f t="shared" si="5"/>
        <v>44610</v>
      </c>
      <c r="B13" s="22"/>
      <c r="C13" s="22"/>
      <c r="D13" s="22"/>
      <c r="E13" s="47">
        <f t="shared" si="0"/>
        <v>0</v>
      </c>
      <c r="F13" s="17"/>
      <c r="G13" s="17"/>
      <c r="H13" s="17"/>
      <c r="I13" s="18">
        <f t="shared" si="1"/>
        <v>0</v>
      </c>
      <c r="J13" s="19">
        <f t="shared" si="4"/>
        <v>0</v>
      </c>
      <c r="K13" s="20">
        <f t="shared" si="2"/>
        <v>0</v>
      </c>
    </row>
    <row r="14" spans="1:11" ht="17" thickBot="1" x14ac:dyDescent="0.25">
      <c r="A14" s="23">
        <f t="shared" si="5"/>
        <v>44617</v>
      </c>
      <c r="B14" s="24"/>
      <c r="C14" s="24"/>
      <c r="D14" s="24"/>
      <c r="E14" s="48">
        <f t="shared" si="0"/>
        <v>0</v>
      </c>
      <c r="F14" s="25">
        <f>SUM(E11:E14)</f>
        <v>0</v>
      </c>
      <c r="G14" s="25">
        <f>AVERAGE(E11:E14)</f>
        <v>0</v>
      </c>
      <c r="H14" s="26"/>
      <c r="I14" s="27">
        <f t="shared" si="1"/>
        <v>0</v>
      </c>
      <c r="J14" s="28">
        <f t="shared" si="4"/>
        <v>0</v>
      </c>
      <c r="K14" s="29">
        <f t="shared" si="2"/>
        <v>0</v>
      </c>
    </row>
    <row r="15" spans="1:11" x14ac:dyDescent="0.2">
      <c r="A15" s="15">
        <f t="shared" si="5"/>
        <v>44624</v>
      </c>
      <c r="B15" s="16"/>
      <c r="C15" s="16"/>
      <c r="D15" s="16"/>
      <c r="E15" s="46">
        <f t="shared" si="0"/>
        <v>0</v>
      </c>
      <c r="F15" s="17"/>
      <c r="G15" s="17"/>
      <c r="H15" s="17"/>
      <c r="I15" s="18">
        <f t="shared" si="1"/>
        <v>0</v>
      </c>
      <c r="J15" s="19">
        <f t="shared" si="4"/>
        <v>0</v>
      </c>
      <c r="K15" s="20">
        <f t="shared" si="2"/>
        <v>0</v>
      </c>
    </row>
    <row r="16" spans="1:11" x14ac:dyDescent="0.2">
      <c r="A16" s="21">
        <f t="shared" si="5"/>
        <v>44631</v>
      </c>
      <c r="B16" s="22"/>
      <c r="C16" s="22"/>
      <c r="D16" s="22"/>
      <c r="E16" s="47">
        <f t="shared" si="0"/>
        <v>0</v>
      </c>
      <c r="F16" s="17"/>
      <c r="G16" s="17"/>
      <c r="H16" s="17"/>
      <c r="I16" s="18">
        <f t="shared" si="1"/>
        <v>0</v>
      </c>
      <c r="J16" s="19">
        <f t="shared" si="4"/>
        <v>0</v>
      </c>
      <c r="K16" s="20">
        <f t="shared" si="2"/>
        <v>0</v>
      </c>
    </row>
    <row r="17" spans="1:11" ht="17" thickBot="1" x14ac:dyDescent="0.25">
      <c r="A17" s="21">
        <f t="shared" si="5"/>
        <v>44638</v>
      </c>
      <c r="B17" s="22"/>
      <c r="C17" s="22"/>
      <c r="D17" s="22"/>
      <c r="E17" s="47">
        <f t="shared" si="0"/>
        <v>0</v>
      </c>
      <c r="F17" s="17"/>
      <c r="G17" s="17"/>
      <c r="H17" s="17"/>
      <c r="I17" s="18">
        <f t="shared" si="1"/>
        <v>0</v>
      </c>
      <c r="J17" s="19">
        <f t="shared" si="4"/>
        <v>0</v>
      </c>
      <c r="K17" s="20">
        <f t="shared" si="2"/>
        <v>0</v>
      </c>
    </row>
    <row r="18" spans="1:11" ht="17" thickBot="1" x14ac:dyDescent="0.25">
      <c r="A18" s="23">
        <f t="shared" ref="A18:A19" si="6">SUM(A17)+7</f>
        <v>44645</v>
      </c>
      <c r="B18" s="24"/>
      <c r="C18" s="24"/>
      <c r="D18" s="24"/>
      <c r="E18" s="48">
        <f t="shared" si="0"/>
        <v>0</v>
      </c>
      <c r="F18" s="25">
        <f>SUM(E15:E18)</f>
        <v>0</v>
      </c>
      <c r="G18" s="25">
        <f>AVERAGE(E15:E18)</f>
        <v>0</v>
      </c>
      <c r="H18" s="25">
        <f>AVERAGE(G10:G18)</f>
        <v>33.333333333333336</v>
      </c>
      <c r="I18" s="30">
        <f t="shared" si="1"/>
        <v>0</v>
      </c>
      <c r="J18" s="31">
        <f t="shared" si="4"/>
        <v>0</v>
      </c>
      <c r="K18" s="32">
        <f t="shared" si="2"/>
        <v>0</v>
      </c>
    </row>
    <row r="19" spans="1:11" x14ac:dyDescent="0.2">
      <c r="A19" s="15">
        <f t="shared" si="6"/>
        <v>44652</v>
      </c>
      <c r="B19" s="16"/>
      <c r="C19" s="16"/>
      <c r="D19" s="16"/>
      <c r="E19" s="46">
        <f t="shared" si="0"/>
        <v>0</v>
      </c>
      <c r="F19" s="33"/>
      <c r="G19" s="33"/>
      <c r="H19" s="33"/>
      <c r="I19" s="18">
        <f t="shared" si="1"/>
        <v>0</v>
      </c>
      <c r="J19" s="19">
        <f t="shared" si="4"/>
        <v>0</v>
      </c>
      <c r="K19" s="20">
        <f t="shared" si="2"/>
        <v>0</v>
      </c>
    </row>
    <row r="20" spans="1:11" x14ac:dyDescent="0.2">
      <c r="A20" s="15">
        <f>SUM(A19)+7</f>
        <v>44659</v>
      </c>
      <c r="B20" s="16"/>
      <c r="C20" s="16"/>
      <c r="D20" s="16"/>
      <c r="E20" s="46">
        <f t="shared" si="0"/>
        <v>0</v>
      </c>
      <c r="F20" s="17"/>
      <c r="G20" s="17"/>
      <c r="H20" s="17"/>
      <c r="I20" s="18">
        <f t="shared" si="1"/>
        <v>0</v>
      </c>
      <c r="J20" s="19">
        <f t="shared" si="4"/>
        <v>0</v>
      </c>
      <c r="K20" s="20">
        <f t="shared" si="2"/>
        <v>0</v>
      </c>
    </row>
    <row r="21" spans="1:11" x14ac:dyDescent="0.2">
      <c r="A21" s="21">
        <f>SUM(A20)+7</f>
        <v>44666</v>
      </c>
      <c r="B21" s="22"/>
      <c r="C21" s="22"/>
      <c r="D21" s="22"/>
      <c r="E21" s="47">
        <f t="shared" si="0"/>
        <v>0</v>
      </c>
      <c r="F21" s="17"/>
      <c r="G21" s="17"/>
      <c r="H21" s="17"/>
      <c r="I21" s="18">
        <f t="shared" si="1"/>
        <v>0</v>
      </c>
      <c r="J21" s="19">
        <f t="shared" si="4"/>
        <v>0</v>
      </c>
      <c r="K21" s="20">
        <f t="shared" si="2"/>
        <v>0</v>
      </c>
    </row>
    <row r="22" spans="1:11" ht="17" thickBot="1" x14ac:dyDescent="0.25">
      <c r="A22" s="21">
        <f t="shared" ref="A22:A24" si="7">SUM(A21)+7</f>
        <v>44673</v>
      </c>
      <c r="B22" s="22"/>
      <c r="C22" s="22"/>
      <c r="D22" s="22"/>
      <c r="E22" s="47">
        <f t="shared" si="0"/>
        <v>0</v>
      </c>
      <c r="F22" s="17"/>
      <c r="G22" s="17"/>
      <c r="H22" s="17"/>
      <c r="I22" s="18">
        <f t="shared" si="1"/>
        <v>0</v>
      </c>
      <c r="J22" s="19">
        <f t="shared" si="4"/>
        <v>0</v>
      </c>
      <c r="K22" s="20">
        <f t="shared" si="2"/>
        <v>0</v>
      </c>
    </row>
    <row r="23" spans="1:11" ht="17" thickBot="1" x14ac:dyDescent="0.25">
      <c r="A23" s="23">
        <f t="shared" si="7"/>
        <v>44680</v>
      </c>
      <c r="B23" s="24"/>
      <c r="C23" s="24"/>
      <c r="D23" s="24"/>
      <c r="E23" s="48">
        <f t="shared" si="0"/>
        <v>0</v>
      </c>
      <c r="F23" s="25">
        <f>SUM(E19:E23)</f>
        <v>0</v>
      </c>
      <c r="G23" s="25">
        <f>AVERAGE(E19:E23)</f>
        <v>0</v>
      </c>
      <c r="H23" s="26"/>
      <c r="I23" s="27">
        <f t="shared" si="1"/>
        <v>0</v>
      </c>
      <c r="J23" s="28">
        <f t="shared" si="4"/>
        <v>0</v>
      </c>
      <c r="K23" s="29">
        <f t="shared" si="2"/>
        <v>0</v>
      </c>
    </row>
    <row r="24" spans="1:11" x14ac:dyDescent="0.2">
      <c r="A24" s="15">
        <f t="shared" si="7"/>
        <v>44687</v>
      </c>
      <c r="B24" s="16"/>
      <c r="C24" s="16"/>
      <c r="D24" s="16"/>
      <c r="E24" s="46">
        <f t="shared" si="0"/>
        <v>0</v>
      </c>
      <c r="F24" s="17"/>
      <c r="G24" s="17"/>
      <c r="H24" s="17"/>
      <c r="I24" s="18">
        <f t="shared" si="1"/>
        <v>0</v>
      </c>
      <c r="J24" s="19">
        <f t="shared" si="4"/>
        <v>0</v>
      </c>
      <c r="K24" s="20">
        <f t="shared" si="2"/>
        <v>0</v>
      </c>
    </row>
    <row r="25" spans="1:11" x14ac:dyDescent="0.2">
      <c r="A25" s="21">
        <f>SUM(A24)+7</f>
        <v>44694</v>
      </c>
      <c r="B25" s="22"/>
      <c r="C25" s="22"/>
      <c r="D25" s="22"/>
      <c r="E25" s="47">
        <f t="shared" si="0"/>
        <v>0</v>
      </c>
      <c r="F25" s="17"/>
      <c r="G25" s="17"/>
      <c r="H25" s="17"/>
      <c r="I25" s="18">
        <f t="shared" si="1"/>
        <v>0</v>
      </c>
      <c r="J25" s="19">
        <f t="shared" si="4"/>
        <v>0</v>
      </c>
      <c r="K25" s="20">
        <f t="shared" si="2"/>
        <v>0</v>
      </c>
    </row>
    <row r="26" spans="1:11" ht="17" thickBot="1" x14ac:dyDescent="0.25">
      <c r="A26" s="34">
        <f>SUM(A25)+7</f>
        <v>44701</v>
      </c>
      <c r="B26" s="35"/>
      <c r="C26" s="35"/>
      <c r="D26" s="35"/>
      <c r="E26" s="49">
        <f t="shared" si="0"/>
        <v>0</v>
      </c>
      <c r="F26" s="17"/>
      <c r="G26" s="17"/>
      <c r="H26" s="17"/>
      <c r="I26" s="36">
        <f t="shared" si="1"/>
        <v>0</v>
      </c>
      <c r="J26" s="19">
        <f t="shared" si="4"/>
        <v>0</v>
      </c>
      <c r="K26" s="20">
        <f t="shared" si="2"/>
        <v>0</v>
      </c>
    </row>
    <row r="27" spans="1:11" ht="17" thickBot="1" x14ac:dyDescent="0.25">
      <c r="A27" s="23">
        <f t="shared" ref="A27:A28" si="8">SUM(A26)+7</f>
        <v>44708</v>
      </c>
      <c r="B27" s="24"/>
      <c r="C27" s="24"/>
      <c r="D27" s="24"/>
      <c r="E27" s="48">
        <f t="shared" si="0"/>
        <v>0</v>
      </c>
      <c r="F27" s="25">
        <f>SUM(E24:E27)</f>
        <v>0</v>
      </c>
      <c r="G27" s="25">
        <f>AVERAGE(E24:E27)</f>
        <v>0</v>
      </c>
      <c r="H27" s="26"/>
      <c r="I27" s="27">
        <f t="shared" si="1"/>
        <v>0</v>
      </c>
      <c r="J27" s="31">
        <f t="shared" si="4"/>
        <v>0</v>
      </c>
      <c r="K27" s="32">
        <f t="shared" si="2"/>
        <v>0</v>
      </c>
    </row>
    <row r="28" spans="1:11" x14ac:dyDescent="0.2">
      <c r="A28" s="15">
        <f t="shared" si="8"/>
        <v>44715</v>
      </c>
      <c r="B28" s="16"/>
      <c r="C28" s="16"/>
      <c r="D28" s="16"/>
      <c r="E28" s="46">
        <f t="shared" si="0"/>
        <v>0</v>
      </c>
      <c r="F28" s="33"/>
      <c r="G28" s="33"/>
      <c r="H28" s="33"/>
      <c r="I28" s="18">
        <f t="shared" si="1"/>
        <v>0</v>
      </c>
      <c r="J28" s="19">
        <f t="shared" si="4"/>
        <v>0</v>
      </c>
      <c r="K28" s="20">
        <f t="shared" si="2"/>
        <v>0</v>
      </c>
    </row>
    <row r="29" spans="1:11" x14ac:dyDescent="0.2">
      <c r="A29" s="15">
        <f t="shared" ref="A29:A35" si="9">SUM(A28)+7</f>
        <v>44722</v>
      </c>
      <c r="B29" s="16"/>
      <c r="C29" s="16"/>
      <c r="D29" s="16"/>
      <c r="E29" s="46">
        <f t="shared" si="0"/>
        <v>0</v>
      </c>
      <c r="F29" s="17"/>
      <c r="G29" s="17"/>
      <c r="H29" s="17"/>
      <c r="I29" s="18">
        <f t="shared" si="1"/>
        <v>0</v>
      </c>
      <c r="J29" s="19">
        <f t="shared" si="4"/>
        <v>0</v>
      </c>
      <c r="K29" s="20">
        <f t="shared" si="2"/>
        <v>0</v>
      </c>
    </row>
    <row r="30" spans="1:11" ht="17" thickBot="1" x14ac:dyDescent="0.25">
      <c r="A30" s="21">
        <f t="shared" si="9"/>
        <v>44729</v>
      </c>
      <c r="B30" s="22"/>
      <c r="C30" s="22"/>
      <c r="D30" s="22"/>
      <c r="E30" s="47">
        <f t="shared" si="0"/>
        <v>0</v>
      </c>
      <c r="F30" s="17"/>
      <c r="G30" s="17"/>
      <c r="H30" s="17"/>
      <c r="I30" s="18">
        <f t="shared" si="1"/>
        <v>0</v>
      </c>
      <c r="J30" s="19">
        <f t="shared" si="4"/>
        <v>0</v>
      </c>
      <c r="K30" s="20">
        <f t="shared" si="2"/>
        <v>0</v>
      </c>
    </row>
    <row r="31" spans="1:11" ht="17" thickBot="1" x14ac:dyDescent="0.25">
      <c r="A31" s="23">
        <f t="shared" si="9"/>
        <v>44736</v>
      </c>
      <c r="B31" s="24"/>
      <c r="C31" s="24"/>
      <c r="D31" s="24"/>
      <c r="E31" s="50">
        <f t="shared" si="0"/>
        <v>0</v>
      </c>
      <c r="F31" s="37">
        <f>SUM(E28:E31)</f>
        <v>0</v>
      </c>
      <c r="G31" s="25">
        <f>AVERAGE(E28:E31)</f>
        <v>0</v>
      </c>
      <c r="H31" s="25">
        <f>AVERAGE(G23:G31)</f>
        <v>0</v>
      </c>
      <c r="I31" s="38">
        <f t="shared" si="1"/>
        <v>0</v>
      </c>
      <c r="J31" s="31">
        <f t="shared" si="4"/>
        <v>0</v>
      </c>
      <c r="K31" s="32">
        <f t="shared" si="2"/>
        <v>0</v>
      </c>
    </row>
    <row r="32" spans="1:11" x14ac:dyDescent="0.2">
      <c r="A32" s="15">
        <f t="shared" si="9"/>
        <v>44743</v>
      </c>
      <c r="B32" s="16"/>
      <c r="C32" s="16"/>
      <c r="D32" s="16"/>
      <c r="E32" s="46">
        <f t="shared" si="0"/>
        <v>0</v>
      </c>
      <c r="F32" s="17"/>
      <c r="G32" s="17"/>
      <c r="H32" s="17"/>
      <c r="I32" s="18">
        <f t="shared" si="1"/>
        <v>0</v>
      </c>
      <c r="J32" s="19">
        <f t="shared" si="4"/>
        <v>0</v>
      </c>
      <c r="K32" s="20">
        <f t="shared" si="2"/>
        <v>0</v>
      </c>
    </row>
    <row r="33" spans="1:11" x14ac:dyDescent="0.2">
      <c r="A33" s="15">
        <f t="shared" si="9"/>
        <v>44750</v>
      </c>
      <c r="B33" s="16"/>
      <c r="C33" s="16"/>
      <c r="D33" s="16"/>
      <c r="E33" s="46">
        <f t="shared" si="0"/>
        <v>0</v>
      </c>
      <c r="F33" s="17"/>
      <c r="G33" s="17"/>
      <c r="H33" s="17"/>
      <c r="I33" s="18">
        <f t="shared" si="1"/>
        <v>0</v>
      </c>
      <c r="J33" s="19">
        <f t="shared" si="4"/>
        <v>0</v>
      </c>
      <c r="K33" s="20">
        <f t="shared" si="2"/>
        <v>0</v>
      </c>
    </row>
    <row r="34" spans="1:11" x14ac:dyDescent="0.2">
      <c r="A34" s="21">
        <f t="shared" si="9"/>
        <v>44757</v>
      </c>
      <c r="B34" s="22"/>
      <c r="C34" s="22"/>
      <c r="D34" s="22"/>
      <c r="E34" s="47">
        <f t="shared" si="0"/>
        <v>0</v>
      </c>
      <c r="F34" s="17"/>
      <c r="G34" s="17"/>
      <c r="H34" s="17"/>
      <c r="I34" s="18">
        <f t="shared" si="1"/>
        <v>0</v>
      </c>
      <c r="J34" s="19">
        <f t="shared" si="4"/>
        <v>0</v>
      </c>
      <c r="K34" s="20">
        <f t="shared" si="2"/>
        <v>0</v>
      </c>
    </row>
    <row r="35" spans="1:11" ht="17" thickBot="1" x14ac:dyDescent="0.25">
      <c r="A35" s="21">
        <f t="shared" si="9"/>
        <v>44764</v>
      </c>
      <c r="B35" s="22"/>
      <c r="C35" s="22"/>
      <c r="D35" s="22"/>
      <c r="E35" s="47">
        <f t="shared" si="0"/>
        <v>0</v>
      </c>
      <c r="F35" s="17"/>
      <c r="G35" s="17"/>
      <c r="H35" s="17"/>
      <c r="I35" s="18">
        <f t="shared" si="1"/>
        <v>0</v>
      </c>
      <c r="J35" s="19">
        <f t="shared" si="4"/>
        <v>0</v>
      </c>
      <c r="K35" s="20">
        <f t="shared" si="2"/>
        <v>0</v>
      </c>
    </row>
    <row r="36" spans="1:11" ht="17" thickBot="1" x14ac:dyDescent="0.25">
      <c r="A36" s="23">
        <f t="shared" ref="A36:A37" si="10">SUM(A35)+7</f>
        <v>44771</v>
      </c>
      <c r="B36" s="24"/>
      <c r="C36" s="24"/>
      <c r="D36" s="24"/>
      <c r="E36" s="48">
        <f t="shared" si="0"/>
        <v>0</v>
      </c>
      <c r="F36" s="25">
        <f>SUM(E32:E36)</f>
        <v>0</v>
      </c>
      <c r="G36" s="25">
        <f>AVERAGE(E32:E36)</f>
        <v>0</v>
      </c>
      <c r="H36" s="26"/>
      <c r="I36" s="27">
        <f t="shared" si="1"/>
        <v>0</v>
      </c>
      <c r="J36" s="28">
        <f t="shared" si="4"/>
        <v>0</v>
      </c>
      <c r="K36" s="29">
        <f t="shared" si="2"/>
        <v>0</v>
      </c>
    </row>
    <row r="37" spans="1:11" x14ac:dyDescent="0.2">
      <c r="A37" s="15">
        <f t="shared" si="10"/>
        <v>44778</v>
      </c>
      <c r="B37" s="16"/>
      <c r="C37" s="16"/>
      <c r="D37" s="16"/>
      <c r="E37" s="46">
        <f t="shared" si="0"/>
        <v>0</v>
      </c>
      <c r="F37" s="17"/>
      <c r="G37" s="17"/>
      <c r="H37" s="17"/>
      <c r="I37" s="18">
        <f t="shared" si="1"/>
        <v>0</v>
      </c>
      <c r="J37" s="19">
        <f t="shared" si="4"/>
        <v>0</v>
      </c>
      <c r="K37" s="20">
        <f t="shared" si="2"/>
        <v>0</v>
      </c>
    </row>
    <row r="38" spans="1:11" x14ac:dyDescent="0.2">
      <c r="A38" s="21">
        <f>SUM(A37)+7</f>
        <v>44785</v>
      </c>
      <c r="B38" s="22"/>
      <c r="C38" s="22"/>
      <c r="D38" s="22"/>
      <c r="E38" s="47">
        <f t="shared" si="0"/>
        <v>0</v>
      </c>
      <c r="F38" s="17"/>
      <c r="G38" s="17"/>
      <c r="H38" s="17"/>
      <c r="I38" s="18">
        <f t="shared" si="1"/>
        <v>0</v>
      </c>
      <c r="J38" s="19">
        <f t="shared" si="4"/>
        <v>0</v>
      </c>
      <c r="K38" s="20">
        <f t="shared" si="2"/>
        <v>0</v>
      </c>
    </row>
    <row r="39" spans="1:11" ht="17" thickBot="1" x14ac:dyDescent="0.25">
      <c r="A39" s="21">
        <f>SUM(A38)+7</f>
        <v>44792</v>
      </c>
      <c r="B39" s="22"/>
      <c r="C39" s="22"/>
      <c r="D39" s="22"/>
      <c r="E39" s="47">
        <f t="shared" ref="E39:E58" si="11">SUM(B39:D39)</f>
        <v>0</v>
      </c>
      <c r="F39" s="17"/>
      <c r="G39" s="17"/>
      <c r="H39" s="17"/>
      <c r="I39" s="18">
        <f t="shared" si="1"/>
        <v>0</v>
      </c>
      <c r="J39" s="19">
        <f t="shared" si="4"/>
        <v>0</v>
      </c>
      <c r="K39" s="20">
        <f t="shared" si="2"/>
        <v>0</v>
      </c>
    </row>
    <row r="40" spans="1:11" ht="17" thickBot="1" x14ac:dyDescent="0.25">
      <c r="A40" s="23">
        <f t="shared" ref="A40:A41" si="12">SUM(A39)+7</f>
        <v>44799</v>
      </c>
      <c r="B40" s="24"/>
      <c r="C40" s="24"/>
      <c r="D40" s="24"/>
      <c r="E40" s="48">
        <f t="shared" si="11"/>
        <v>0</v>
      </c>
      <c r="F40" s="25">
        <f>SUM(E37:E40)</f>
        <v>0</v>
      </c>
      <c r="G40" s="25">
        <f>AVERAGE(E37:E40)</f>
        <v>0</v>
      </c>
      <c r="H40" s="26"/>
      <c r="I40" s="27">
        <f t="shared" si="1"/>
        <v>0</v>
      </c>
      <c r="J40" s="31">
        <f t="shared" si="4"/>
        <v>0</v>
      </c>
      <c r="K40" s="32">
        <f t="shared" si="2"/>
        <v>0</v>
      </c>
    </row>
    <row r="41" spans="1:11" x14ac:dyDescent="0.2">
      <c r="A41" s="15">
        <f t="shared" si="12"/>
        <v>44806</v>
      </c>
      <c r="B41" s="16"/>
      <c r="C41" s="16"/>
      <c r="D41" s="16"/>
      <c r="E41" s="46">
        <f t="shared" si="11"/>
        <v>0</v>
      </c>
      <c r="F41" s="17"/>
      <c r="G41" s="17"/>
      <c r="H41" s="33"/>
      <c r="I41" s="18">
        <f t="shared" si="1"/>
        <v>0</v>
      </c>
      <c r="J41" s="19">
        <f t="shared" si="4"/>
        <v>0</v>
      </c>
      <c r="K41" s="20">
        <f t="shared" si="2"/>
        <v>0</v>
      </c>
    </row>
    <row r="42" spans="1:11" x14ac:dyDescent="0.2">
      <c r="A42" s="15">
        <f>SUM(A41)+7</f>
        <v>44813</v>
      </c>
      <c r="B42" s="16"/>
      <c r="C42" s="16"/>
      <c r="D42" s="16"/>
      <c r="E42" s="46">
        <f t="shared" si="11"/>
        <v>0</v>
      </c>
      <c r="F42" s="17"/>
      <c r="G42" s="17"/>
      <c r="H42" s="17"/>
      <c r="I42" s="18">
        <f t="shared" si="1"/>
        <v>0</v>
      </c>
      <c r="J42" s="19">
        <f t="shared" si="4"/>
        <v>0</v>
      </c>
      <c r="K42" s="20">
        <f t="shared" si="2"/>
        <v>0</v>
      </c>
    </row>
    <row r="43" spans="1:11" x14ac:dyDescent="0.2">
      <c r="A43" s="21">
        <f>SUM(A42)+7</f>
        <v>44820</v>
      </c>
      <c r="B43" s="22"/>
      <c r="C43" s="22"/>
      <c r="D43" s="22"/>
      <c r="E43" s="47">
        <f t="shared" si="11"/>
        <v>0</v>
      </c>
      <c r="F43" s="17"/>
      <c r="G43" s="17"/>
      <c r="H43" s="17"/>
      <c r="I43" s="18">
        <f t="shared" si="1"/>
        <v>0</v>
      </c>
      <c r="J43" s="19">
        <f t="shared" si="4"/>
        <v>0</v>
      </c>
      <c r="K43" s="20">
        <f t="shared" si="2"/>
        <v>0</v>
      </c>
    </row>
    <row r="44" spans="1:11" ht="17" thickBot="1" x14ac:dyDescent="0.25">
      <c r="A44" s="21">
        <f t="shared" ref="A44:A45" si="13">SUM(A43)+7</f>
        <v>44827</v>
      </c>
      <c r="B44" s="22"/>
      <c r="C44" s="22"/>
      <c r="D44" s="22"/>
      <c r="E44" s="47">
        <f t="shared" si="11"/>
        <v>0</v>
      </c>
      <c r="F44" s="17"/>
      <c r="G44" s="17"/>
      <c r="H44" s="17"/>
      <c r="I44" s="18">
        <f t="shared" si="1"/>
        <v>0</v>
      </c>
      <c r="J44" s="19">
        <f t="shared" si="4"/>
        <v>0</v>
      </c>
      <c r="K44" s="20">
        <f t="shared" si="2"/>
        <v>0</v>
      </c>
    </row>
    <row r="45" spans="1:11" ht="17" thickBot="1" x14ac:dyDescent="0.25">
      <c r="A45" s="23">
        <f t="shared" si="13"/>
        <v>44834</v>
      </c>
      <c r="B45" s="24"/>
      <c r="C45" s="24"/>
      <c r="D45" s="24"/>
      <c r="E45" s="48">
        <f t="shared" si="11"/>
        <v>0</v>
      </c>
      <c r="F45" s="25">
        <f>SUM(E41:E45)</f>
        <v>0</v>
      </c>
      <c r="G45" s="25">
        <f>AVERAGE(E41:E45)</f>
        <v>0</v>
      </c>
      <c r="H45" s="25">
        <f>AVERAGE(G36:G45)</f>
        <v>0</v>
      </c>
      <c r="I45" s="39">
        <f t="shared" si="1"/>
        <v>0</v>
      </c>
      <c r="J45" s="28">
        <f t="shared" si="4"/>
        <v>0</v>
      </c>
      <c r="K45" s="29">
        <f t="shared" si="2"/>
        <v>0</v>
      </c>
    </row>
    <row r="46" spans="1:11" x14ac:dyDescent="0.2">
      <c r="A46" s="15">
        <f t="shared" ref="A46:A58" si="14">SUM(A45)+7</f>
        <v>44841</v>
      </c>
      <c r="B46" s="16"/>
      <c r="C46" s="16"/>
      <c r="D46" s="16"/>
      <c r="E46" s="46">
        <f t="shared" si="11"/>
        <v>0</v>
      </c>
      <c r="F46" s="17"/>
      <c r="G46" s="17"/>
      <c r="H46" s="17"/>
      <c r="I46" s="18">
        <f t="shared" si="1"/>
        <v>0</v>
      </c>
      <c r="J46" s="19">
        <f t="shared" si="4"/>
        <v>0</v>
      </c>
      <c r="K46" s="20">
        <f t="shared" si="2"/>
        <v>0</v>
      </c>
    </row>
    <row r="47" spans="1:11" x14ac:dyDescent="0.2">
      <c r="A47" s="21">
        <f t="shared" si="14"/>
        <v>44848</v>
      </c>
      <c r="B47" s="22"/>
      <c r="C47" s="22"/>
      <c r="D47" s="22"/>
      <c r="E47" s="47">
        <f t="shared" si="11"/>
        <v>0</v>
      </c>
      <c r="F47" s="17"/>
      <c r="G47" s="17"/>
      <c r="H47" s="17"/>
      <c r="I47" s="18">
        <f t="shared" si="1"/>
        <v>0</v>
      </c>
      <c r="J47" s="19">
        <f t="shared" si="4"/>
        <v>0</v>
      </c>
      <c r="K47" s="20">
        <f t="shared" si="2"/>
        <v>0</v>
      </c>
    </row>
    <row r="48" spans="1:11" ht="17" thickBot="1" x14ac:dyDescent="0.25">
      <c r="A48" s="21">
        <f t="shared" si="14"/>
        <v>44855</v>
      </c>
      <c r="B48" s="22"/>
      <c r="C48" s="22"/>
      <c r="D48" s="22"/>
      <c r="E48" s="47">
        <f t="shared" si="11"/>
        <v>0</v>
      </c>
      <c r="F48" s="17"/>
      <c r="G48" s="17"/>
      <c r="H48" s="17"/>
      <c r="I48" s="18">
        <f t="shared" si="1"/>
        <v>0</v>
      </c>
      <c r="J48" s="19">
        <f t="shared" si="4"/>
        <v>0</v>
      </c>
      <c r="K48" s="20">
        <f t="shared" si="2"/>
        <v>0</v>
      </c>
    </row>
    <row r="49" spans="1:11" ht="17" thickBot="1" x14ac:dyDescent="0.25">
      <c r="A49" s="23">
        <f t="shared" si="14"/>
        <v>44862</v>
      </c>
      <c r="B49" s="24"/>
      <c r="C49" s="24"/>
      <c r="D49" s="24"/>
      <c r="E49" s="48">
        <f t="shared" si="11"/>
        <v>0</v>
      </c>
      <c r="F49" s="25">
        <f>SUM(E46:E49)</f>
        <v>0</v>
      </c>
      <c r="G49" s="25">
        <f>AVERAGE(E46:E49)</f>
        <v>0</v>
      </c>
      <c r="H49" s="26"/>
      <c r="I49" s="27">
        <f t="shared" si="1"/>
        <v>0</v>
      </c>
      <c r="J49" s="28">
        <f t="shared" si="4"/>
        <v>0</v>
      </c>
      <c r="K49" s="29">
        <f t="shared" si="2"/>
        <v>0</v>
      </c>
    </row>
    <row r="50" spans="1:11" x14ac:dyDescent="0.2">
      <c r="A50" s="15">
        <f t="shared" si="14"/>
        <v>44869</v>
      </c>
      <c r="B50" s="16"/>
      <c r="C50" s="16"/>
      <c r="D50" s="16"/>
      <c r="E50" s="46">
        <f t="shared" si="11"/>
        <v>0</v>
      </c>
      <c r="F50" s="17"/>
      <c r="G50" s="17"/>
      <c r="H50" s="17"/>
      <c r="I50" s="18">
        <f t="shared" si="1"/>
        <v>0</v>
      </c>
      <c r="J50" s="19">
        <f t="shared" si="4"/>
        <v>0</v>
      </c>
      <c r="K50" s="20">
        <f t="shared" si="2"/>
        <v>0</v>
      </c>
    </row>
    <row r="51" spans="1:11" x14ac:dyDescent="0.2">
      <c r="A51" s="21">
        <f t="shared" si="14"/>
        <v>44876</v>
      </c>
      <c r="B51" s="22"/>
      <c r="C51" s="22"/>
      <c r="D51" s="22"/>
      <c r="E51" s="47">
        <f t="shared" si="11"/>
        <v>0</v>
      </c>
      <c r="F51" s="17"/>
      <c r="G51" s="17"/>
      <c r="H51" s="17"/>
      <c r="I51" s="18">
        <f t="shared" si="1"/>
        <v>0</v>
      </c>
      <c r="J51" s="19">
        <f t="shared" si="4"/>
        <v>0</v>
      </c>
      <c r="K51" s="20">
        <f t="shared" si="2"/>
        <v>0</v>
      </c>
    </row>
    <row r="52" spans="1:11" ht="17" thickBot="1" x14ac:dyDescent="0.25">
      <c r="A52" s="21">
        <f t="shared" si="14"/>
        <v>44883</v>
      </c>
      <c r="B52" s="22"/>
      <c r="C52" s="22"/>
      <c r="D52" s="22"/>
      <c r="E52" s="47">
        <f t="shared" si="11"/>
        <v>0</v>
      </c>
      <c r="F52" s="17"/>
      <c r="G52" s="17"/>
      <c r="H52" s="17"/>
      <c r="I52" s="18">
        <f t="shared" si="1"/>
        <v>0</v>
      </c>
      <c r="J52" s="19">
        <f t="shared" si="4"/>
        <v>0</v>
      </c>
      <c r="K52" s="20">
        <f t="shared" si="2"/>
        <v>0</v>
      </c>
    </row>
    <row r="53" spans="1:11" ht="17" thickBot="1" x14ac:dyDescent="0.25">
      <c r="A53" s="23">
        <f t="shared" si="14"/>
        <v>44890</v>
      </c>
      <c r="B53" s="24"/>
      <c r="C53" s="24"/>
      <c r="D53" s="24"/>
      <c r="E53" s="48">
        <f t="shared" si="11"/>
        <v>0</v>
      </c>
      <c r="F53" s="25">
        <f>SUM(E50:E53)</f>
        <v>0</v>
      </c>
      <c r="G53" s="25">
        <f>AVERAGE(E50:E53)</f>
        <v>0</v>
      </c>
      <c r="H53" s="26"/>
      <c r="I53" s="27">
        <f t="shared" si="1"/>
        <v>0</v>
      </c>
      <c r="J53" s="31">
        <f t="shared" si="4"/>
        <v>0</v>
      </c>
      <c r="K53" s="32">
        <f t="shared" si="2"/>
        <v>0</v>
      </c>
    </row>
    <row r="54" spans="1:11" x14ac:dyDescent="0.2">
      <c r="A54" s="15">
        <f t="shared" si="14"/>
        <v>44897</v>
      </c>
      <c r="B54" s="16"/>
      <c r="C54" s="16"/>
      <c r="D54" s="16"/>
      <c r="E54" s="46">
        <f t="shared" si="11"/>
        <v>0</v>
      </c>
      <c r="F54" s="17"/>
      <c r="G54" s="17"/>
      <c r="H54" s="33"/>
      <c r="I54" s="18">
        <f t="shared" si="1"/>
        <v>0</v>
      </c>
      <c r="J54" s="19">
        <f t="shared" si="4"/>
        <v>0</v>
      </c>
      <c r="K54" s="20">
        <f t="shared" si="2"/>
        <v>0</v>
      </c>
    </row>
    <row r="55" spans="1:11" x14ac:dyDescent="0.2">
      <c r="A55" s="15">
        <f t="shared" si="14"/>
        <v>44904</v>
      </c>
      <c r="B55" s="16"/>
      <c r="C55" s="16"/>
      <c r="D55" s="16"/>
      <c r="E55" s="46">
        <f t="shared" si="11"/>
        <v>0</v>
      </c>
      <c r="F55" s="17"/>
      <c r="G55" s="17"/>
      <c r="H55" s="17"/>
      <c r="I55" s="18">
        <f t="shared" si="1"/>
        <v>0</v>
      </c>
      <c r="J55" s="19">
        <f t="shared" si="4"/>
        <v>0</v>
      </c>
      <c r="K55" s="20">
        <f t="shared" si="2"/>
        <v>0</v>
      </c>
    </row>
    <row r="56" spans="1:11" x14ac:dyDescent="0.2">
      <c r="A56" s="21">
        <f t="shared" si="14"/>
        <v>44911</v>
      </c>
      <c r="B56" s="22"/>
      <c r="C56" s="22"/>
      <c r="D56" s="22"/>
      <c r="E56" s="47">
        <f t="shared" si="11"/>
        <v>0</v>
      </c>
      <c r="F56" s="17"/>
      <c r="G56" s="17"/>
      <c r="H56" s="17"/>
      <c r="I56" s="18">
        <f t="shared" si="1"/>
        <v>0</v>
      </c>
      <c r="J56" s="19">
        <f t="shared" si="4"/>
        <v>0</v>
      </c>
      <c r="K56" s="20">
        <f t="shared" si="2"/>
        <v>0</v>
      </c>
    </row>
    <row r="57" spans="1:11" ht="17" thickBot="1" x14ac:dyDescent="0.25">
      <c r="A57" s="21">
        <f t="shared" si="14"/>
        <v>44918</v>
      </c>
      <c r="B57" s="22"/>
      <c r="C57" s="22"/>
      <c r="D57" s="22"/>
      <c r="E57" s="47">
        <f t="shared" si="11"/>
        <v>0</v>
      </c>
      <c r="F57" s="17"/>
      <c r="G57" s="17"/>
      <c r="H57" s="17"/>
      <c r="I57" s="18">
        <f t="shared" si="1"/>
        <v>0</v>
      </c>
      <c r="J57" s="19">
        <f t="shared" si="4"/>
        <v>0</v>
      </c>
      <c r="K57" s="20">
        <f t="shared" si="2"/>
        <v>0</v>
      </c>
    </row>
    <row r="58" spans="1:11" ht="17" thickBot="1" x14ac:dyDescent="0.25">
      <c r="A58" s="23">
        <f t="shared" si="14"/>
        <v>44925</v>
      </c>
      <c r="B58" s="24"/>
      <c r="C58" s="24"/>
      <c r="D58" s="24"/>
      <c r="E58" s="48">
        <f t="shared" si="11"/>
        <v>0</v>
      </c>
      <c r="F58" s="25">
        <f>SUM(E55:E58)</f>
        <v>0</v>
      </c>
      <c r="G58" s="25">
        <f>AVERAGE(E55:E58)</f>
        <v>0</v>
      </c>
      <c r="H58" s="25">
        <f>AVERAGE(G46:G58)</f>
        <v>0</v>
      </c>
      <c r="I58" s="38">
        <f t="shared" si="1"/>
        <v>0</v>
      </c>
      <c r="J58" s="31">
        <f t="shared" si="4"/>
        <v>0</v>
      </c>
      <c r="K58" s="32">
        <f t="shared" si="2"/>
        <v>0</v>
      </c>
    </row>
    <row r="59" spans="1:11" ht="1" customHeight="1" thickBot="1" x14ac:dyDescent="0.25">
      <c r="A59" s="40"/>
      <c r="B59" s="41"/>
      <c r="C59" s="41"/>
      <c r="D59" s="41"/>
      <c r="E59" s="42"/>
      <c r="F59" s="43"/>
      <c r="G59" s="43"/>
      <c r="H59" s="43"/>
      <c r="I59" s="44"/>
      <c r="J59" s="45"/>
      <c r="K59" s="41"/>
    </row>
    <row r="60" spans="1:11" s="3" customFormat="1" ht="17" thickBot="1" x14ac:dyDescent="0.25">
      <c r="A60" s="51" t="s">
        <v>5</v>
      </c>
      <c r="B60" s="52">
        <f>SUM(B7:B58)</f>
        <v>125</v>
      </c>
      <c r="C60" s="52">
        <f>SUM(C7:C58)</f>
        <v>125</v>
      </c>
      <c r="D60" s="52">
        <f>SUM(D7:D58)</f>
        <v>150</v>
      </c>
      <c r="E60" s="53">
        <f>SUM(E7:E58)</f>
        <v>400</v>
      </c>
      <c r="F60" s="54"/>
      <c r="G60" s="54"/>
      <c r="H60" s="54"/>
      <c r="I60" s="55">
        <f>SUM(I7:I58)</f>
        <v>80</v>
      </c>
      <c r="J60" s="56">
        <f>SUM(J7:J58)</f>
        <v>32</v>
      </c>
      <c r="K60" s="57">
        <f>SUM(K7:K58)</f>
        <v>40</v>
      </c>
    </row>
  </sheetData>
  <mergeCells count="1">
    <mergeCell ref="A1:K5"/>
  </mergeCells>
  <phoneticPr fontId="3" type="noConversion"/>
  <pageMargins left="0" right="0" top="0.75" bottom="0.75" header="0.3" footer="0.3"/>
  <pageSetup orientation="landscape" horizontalDpi="4294967292" verticalDpi="4294967292"/>
  <headerFooter>
    <oddFooter>&amp;C&amp;"Calibri,Regular"&amp;K000000_x000D_@sheworksHisway_x000D_www.myerscrosstraining.com_x000D_</oddFooter>
  </headerFooter>
  <rowBreaks count="1" manualBreakCount="1">
    <brk id="28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>GHBC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Myers</dc:creator>
  <cp:lastModifiedBy>Erica Zoller</cp:lastModifiedBy>
  <cp:lastPrinted>2017-06-28T20:23:10Z</cp:lastPrinted>
  <dcterms:created xsi:type="dcterms:W3CDTF">2012-03-15T12:24:09Z</dcterms:created>
  <dcterms:modified xsi:type="dcterms:W3CDTF">2022-02-22T15:43:00Z</dcterms:modified>
</cp:coreProperties>
</file>